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ote-1" sheetId="1" r:id="rId4"/>
  </sheets>
  <definedNames/>
  <calcPr/>
</workbook>
</file>

<file path=xl/sharedStrings.xml><?xml version="1.0" encoding="utf-8"?>
<sst xmlns="http://schemas.openxmlformats.org/spreadsheetml/2006/main" count="109" uniqueCount="47">
  <si>
    <t>PREFEITURA MUNICIPAL DE OUVIDOR - GO</t>
  </si>
  <si>
    <t>Planilha para proposta do pregão  Nº 12/2023 Lote Nº 1</t>
  </si>
  <si>
    <t>PROPOSTA DE PREÇO</t>
  </si>
  <si>
    <t>Lote 1</t>
  </si>
  <si>
    <t>Modalidade</t>
  </si>
  <si>
    <t/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</si>
  <si>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</si>
  <si>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</si>
  <si>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</si>
  <si>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</si>
  <si>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</si>
  <si>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</si>
  <si>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</si>
  <si>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</si>
  <si>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PREFEITURA MUNICIPAL DE OUVIDOR, 08:30 HORAS DO DIA 02/10/2023</t>
  </si>
  <si>
    <t>Item</t>
  </si>
  <si>
    <t>Unidade</t>
  </si>
  <si>
    <t>Qtdade.</t>
  </si>
  <si>
    <t>Descrição do Produto</t>
  </si>
  <si>
    <t>Marca Proposta</t>
  </si>
  <si>
    <t>Valor Unitário</t>
  </si>
  <si>
    <t>Total</t>
  </si>
  <si>
    <t>UN</t>
  </si>
  <si>
    <t>Locação de Carreta (TRIO ELÉTRICO) para som mecânico, contendo 52 caixas de som, com 01 microfone com fio, gravador de som, leitor de PEN DRIVE e CD (que execute MP3 e outros formatos), devidamente regularizado.</t>
  </si>
  <si>
    <t>Locação de Trio Elétrico - Modelo plataforma, contendo 52 caixas de som, 2 mesas digitais sendo 1m7cl ou vi 3000 e outra Pm5d para atender os artistasIs9, mesa de luz digital, 50 microfones e 50 pedestais para atender banda, gravador de som, leitor de PEN DRIVE e CD (que execute MP3 e outros formatos), devidamente regularizado.</t>
  </si>
  <si>
    <t>Locação de som pequeno porte KIT caixa ativa e passiva 200W RMS, 1 Alto falante de 12", Drive de Titânio, Controle de Volume Master, Controle de volume MP3/LINE.</t>
  </si>
  <si>
    <t>Locação de Som de pequeno porte 1x1 sonorização com sistema fly: 04 caixas de subgraves SB com 02 auto falante, 18 polegadas-600 wats, 04 caixas line array, contendo 02 auto falantes, 12 polegadas - 400 wats.</t>
  </si>
  <si>
    <t>Locação de Som de pequeno porte 2x2 sonorização com sistema fly: 08 caixas de subgraves SB com 04 auto falante, 18 polegadas-600 wats, 08 caixas line array, contendo 04 auto falantes, 12 polegadas - 400 wats.</t>
  </si>
  <si>
    <t>Locação de Som de pequeno porte 2x2 sonorização com sistema fly: 08 caixas de subgraves SB com 04 auto falante, 18 polegadas-600 wats, 08 caixas line array, contendo 04 auto falantes, 12 polegadas - 400 wats, para atender rider de banda pequeno porte com mesa digital de 56 canais, amplificador de baixo e guitarra, retorno com potência de 27 mil watts.</t>
  </si>
  <si>
    <t>Locação de Som de médio porte 4x4 sonorização com sistema fly, 16 caixas de subgraves SB com 02 autofalantes de 18 polegadas - 800 watts, para atender rider de banda médio porte, com mesa digital de 56 canais, amplificador de baixo e guitarra. Retorno com potência de 27 mil watts, 30 microfones e 30 pedestais contendo total de 32 caixas de som.</t>
  </si>
  <si>
    <t>Locação de Som de médio porte 8x8, sonorização com sistema fly, 16 caixas de subgraves SB com 02 autofalantes, 18 polegadas - 800 watts, 16 caixas definição line array, contendo 02 autofalantes, 12 polegadas - 400 watts com corneta de titânio, 06 amplificadores 8.0, e baixo de guitarra. Retornos com potência de 50 mil watts, 30 microfones com pedestais, contendo total de 32 caixas de som sendo 16 sub e 16 aéreas, DMX.</t>
  </si>
  <si>
    <t>Locação de Palco de pequeno porte, montado em estrutura de alumínio Q30 com 08 metros de largura (frente) por 06 metros de fundo com fechamento nas três laterais e cortina na frente com trilho para abrir e fechar, piso em maderite naval com 20 mm com capacidadde de carga para 2.000(dois mil) quilos, cobertura do palco em lona branca anti chamas e escada de acesso.</t>
  </si>
  <si>
    <t>Locação de Palco de Grande Porte tipo 1, de alumínio de 168(cento e sessenta e oito) metros quadrados, sendo na medida de 15 (quinze) metros de frente e 10(dez) metros de profundidade, composto de 02 (dois) camarins com energia elétrica e com iluminação (lampadas). Em cada camarim, 01 extintor de incendio , apoiado em tripé, com escada de acesso.</t>
  </si>
  <si>
    <t>Locação de Palco GEOSPACE(conha) 18,5 m frenteX 18,5 m fundo X 10 m altura; piso de 1,8m de altura do chão, 02 camarins climatizados tipo tenda 5X5m; tapumes lateriais e traseira; Para peito; 01 house mix de 5x5m com piso de 0,3 m de altura e 02 torres flay.</t>
  </si>
  <si>
    <t>Locação de unidades móveis de Moving Head Beam com lampada de 5R, 200W, DMX:16 ou 17 canais, Pan/Tilt: 540°/270° disco de cor: 14 cores+branco, efeito rainbow, gobos: 17 gobos+aberto, efeito rainbow, efeito shake, prismas: 8 faces rotativo+linear de 6 faces rotativo Dimmer/Strobo, Frost: 0%~100% linear e foco com ajuste linear. Dimensões: 38,5x47x56 cm, peso de 18,5 kg.</t>
  </si>
  <si>
    <t>Gerador de energia de 280 KVA, móvel silenciado, com capacidade mínima de 280 KVA, trifásico tensão 380/220 watts, 60 hz, com combustível incluso, operador e cabos elétricos para ligação em funcionamento mínimo de 12 horas por dia, com operador durante todo o evento e com RTE, frete incluso (unidade de medida diária).</t>
  </si>
  <si>
    <t>Locação de painel de Led de P 6/6 mm, medindo 6x4 metros com molduras em Box Truss para produção de imagens e gráficos formadas através dos seus pontos (Cluster RGB), espaçamento máximo de pixels de 6 mm real, com possibilidade de controlar níveis de intensidade, combinações cores e que permita a veiculação de vários formatos de vídeos e mídias em tempo real. Uso interno e externo. Conversor e controlador de imagens de alta resolução e fontes de vídeo especificamente desenvolvido para o uso em paineis de LED, que aceie entradas de vídeos e garanta a veiculação, formatos de mídias transmitidos em tempo real, estabilidade de imagens e conduza o sinal de áudio/vídeo a longa distância com boa qualidade (unidade de medida diária).</t>
  </si>
  <si>
    <t>Locação de Tablado em madeira naval com 20mm e 220x160, com alturas variáveis conforme solicitação, mediante a necessidade.</t>
  </si>
  <si>
    <t>Locação de sistema de iluminação completo com no mínimo 8 pares de Led, 02 strobo, 10 pontos de luzes variadas, 02 máquinas de fumaça e 02 globos.</t>
  </si>
  <si>
    <t>Locação de treliças Q30 o metro.</t>
  </si>
  <si>
    <t>LOCAÇÃO DE TRENZINHO DA ALEGRIA TIPO CARRETA COM 2 ANDARES REGUÇARIZADA JUNTO AO DETRAN.</t>
  </si>
  <si>
    <t>Locação de cobertura especial tipo GEOSPACE 18mX 20m, estrutura no formato de arco tipo túnel, medindo 18m de frente(boca) X20 m de profundidade (laterais). Arcos de treliças travados entre si por longarinas de contraventamento retangulares em estrutura de alumínio. Arcos dimensionados para carga de Kgf/m e travessas de longarinas dimensionados para carga de 10Kgf/. Toda estrutura contra ventada em cabos de aço de sustentação no formato de X e estaiados ao solo por ponteiras longas do tipo estava asa, ambos de aço e esticadores, incluso frete, montado.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</si>
  <si>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</si>
  <si>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</si>
  <si>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</si>
  <si>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</si>
  <si>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Ass. e Carimbo do Fornecedor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</si>
</sst>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[&gt;=999999999999]00\.000\.000\/0000\-00;000\.000\.000\-00"/>
    <numFmt numFmtId="165" formatCode="#.##0000"/>
    <numFmt numFmtId="166" formatCode="\R\$\ #.##0000"/>
  </numFmts>
  <fonts count="4">
    <font>
      <sz val="11.0"/>
      <color rgb="FF000000"/>
      <name val="Calibri"/>
      <scheme val="minor"/>
    </font>
    <font>
      <b/>
      <sz val="11.0"/>
      <color theme="1"/>
      <name val="Calibri"/>
    </font>
    <font/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medium">
        <color rgb="FF000000"/>
      </top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1" numFmtId="0" xfId="0" applyAlignment="1" applyFont="1">
      <alignment horizontal="center" vertical="center"/>
    </xf>
    <xf borderId="1" fillId="0" fontId="1" numFmtId="0" xfId="0" applyAlignment="1" applyBorder="1" applyFont="1">
      <alignment horizontal="left" vertical="center"/>
    </xf>
    <xf borderId="2" fillId="0" fontId="2" numFmtId="0" xfId="0" applyBorder="1" applyFont="1"/>
    <xf borderId="3" fillId="0" fontId="2" numFmtId="0" xfId="0" applyBorder="1" applyFont="1"/>
    <xf borderId="1" fillId="0" fontId="1" numFmtId="164" xfId="0" applyAlignment="1" applyBorder="1" applyFont="1" applyNumberFormat="1">
      <alignment horizontal="left" vertical="center"/>
    </xf>
    <xf borderId="1" fillId="0" fontId="1" numFmtId="14" xfId="0" applyAlignment="1" applyBorder="1" applyFont="1" applyNumberFormat="1">
      <alignment horizontal="left" vertical="center"/>
    </xf>
    <xf borderId="0" fillId="0" fontId="3" numFmtId="0" xfId="0" applyAlignment="1" applyFont="1">
      <alignment horizontal="center" vertical="center"/>
    </xf>
    <xf borderId="0" fillId="0" fontId="3" numFmtId="0" xfId="0" applyAlignment="1" applyFont="1">
      <alignment horizontal="left" shrinkToFit="0" vertical="center" wrapText="1"/>
    </xf>
    <xf borderId="0" fillId="0" fontId="1" numFmtId="0" xfId="0" applyAlignment="1" applyFont="1">
      <alignment horizontal="left" shrinkToFit="0" vertical="center" wrapText="1"/>
    </xf>
    <xf borderId="4" fillId="0" fontId="1" numFmtId="0" xfId="0" applyAlignment="1" applyBorder="1" applyFont="1">
      <alignment horizontal="center" vertical="center"/>
    </xf>
    <xf borderId="4" fillId="0" fontId="3" numFmtId="0" xfId="0" applyAlignment="1" applyBorder="1" applyFont="1">
      <alignment horizontal="center" vertical="center"/>
    </xf>
    <xf borderId="4" fillId="0" fontId="3" numFmtId="165" xfId="0" applyAlignment="1" applyBorder="1" applyFont="1" applyNumberFormat="1">
      <alignment horizontal="right" vertical="center"/>
    </xf>
    <xf borderId="4" fillId="0" fontId="3" numFmtId="0" xfId="0" applyAlignment="1" applyBorder="1" applyFont="1">
      <alignment horizontal="left" shrinkToFit="0" vertical="center" wrapText="1"/>
    </xf>
    <xf borderId="4" fillId="0" fontId="3" numFmtId="166" xfId="0" applyAlignment="1" applyBorder="1" applyFont="1" applyNumberFormat="1">
      <alignment horizontal="right" vertical="center"/>
    </xf>
    <xf borderId="0" fillId="0" fontId="3" numFmtId="0" xfId="0" applyFont="1"/>
    <xf borderId="5" fillId="0" fontId="3" numFmtId="0" xfId="0" applyAlignment="1" applyBorder="1" applyFont="1">
      <alignment horizontal="center" vertical="center"/>
    </xf>
    <xf borderId="5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038225" cy="1600200"/>
    <xdr:pic>
      <xdr:nvPicPr>
        <xdr:cNvPr descr="Picture"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86"/>
    <col customWidth="1" min="2" max="2" width="9.71"/>
    <col customWidth="1" min="3" max="3" width="21.0"/>
    <col customWidth="1" min="4" max="4" width="50.0"/>
    <col customWidth="1" min="5" max="5" width="30.0"/>
    <col customWidth="1" min="6" max="6" width="15.57"/>
    <col customWidth="1" min="7" max="7" width="21.0"/>
    <col customWidth="1" min="8" max="26" width="8.71"/>
  </cols>
  <sheetData>
    <row r="2">
      <c r="D2" s="1" t="s">
        <v>0</v>
      </c>
    </row>
    <row r="3">
      <c r="D3" s="1" t="s">
        <v>1</v>
      </c>
    </row>
    <row r="7">
      <c r="A7" s="2" t="s">
        <v>2</v>
      </c>
    </row>
    <row r="8">
      <c r="A8" s="2" t="s">
        <v>3</v>
      </c>
    </row>
    <row r="10">
      <c r="A10" s="3" t="s">
        <v>4</v>
      </c>
      <c r="B10" s="4"/>
      <c r="C10" s="3" t="s">
        <v>5</v>
      </c>
      <c r="D10" s="5"/>
      <c r="E10" s="4"/>
    </row>
    <row r="11">
      <c r="A11" s="3" t="s">
        <v>6</v>
      </c>
      <c r="B11" s="4"/>
      <c r="C11" s="3" t="s">
        <v>5</v>
      </c>
      <c r="D11" s="5"/>
      <c r="E11" s="4"/>
    </row>
    <row r="12">
      <c r="A12" s="3" t="s">
        <v>7</v>
      </c>
      <c r="B12" s="4"/>
      <c r="C12" s="3" t="s">
        <v>5</v>
      </c>
      <c r="D12" s="5"/>
      <c r="E12" s="4"/>
    </row>
    <row r="13">
      <c r="A13" s="3" t="s">
        <v>8</v>
      </c>
      <c r="B13" s="4"/>
      <c r="C13" s="3" t="s">
        <v>5</v>
      </c>
      <c r="D13" s="5"/>
      <c r="E13" s="4"/>
    </row>
    <row r="14">
      <c r="A14" s="3" t="s">
        <v>9</v>
      </c>
      <c r="B14" s="4"/>
      <c r="C14" s="3" t="s">
        <v>5</v>
      </c>
      <c r="D14" s="5"/>
      <c r="E14" s="4"/>
    </row>
    <row r="15">
      <c r="A15" s="3" t="s">
        <v>10</v>
      </c>
      <c r="B15" s="4"/>
      <c r="C15" s="6" t="s">
        <v>5</v>
      </c>
      <c r="D15" s="5"/>
      <c r="E15" s="4"/>
    </row>
    <row r="16">
      <c r="A16" s="3" t="s">
        <v>11</v>
      </c>
      <c r="B16" s="4"/>
      <c r="C16" s="7" t="s">
        <v>5</v>
      </c>
      <c r="D16" s="5"/>
      <c r="E16" s="4"/>
      <c r="F16" s="8" t="s">
        <v>12</v>
      </c>
    </row>
    <row r="18">
      <c r="A18" s="9" t="s">
        <v>13</v>
      </c>
    </row>
    <row r="21" ht="15.75" customHeight="1">
      <c r="A21" s="10" t="s">
        <v>14</v>
      </c>
    </row>
    <row r="22" ht="15.75" customHeight="1"/>
    <row r="23" ht="15.75" customHeight="1">
      <c r="A23" s="11" t="s">
        <v>15</v>
      </c>
      <c r="B23" s="11" t="s">
        <v>16</v>
      </c>
      <c r="C23" s="11" t="s">
        <v>17</v>
      </c>
      <c r="D23" s="11" t="s">
        <v>18</v>
      </c>
      <c r="E23" s="11" t="s">
        <v>19</v>
      </c>
      <c r="F23" s="11" t="s">
        <v>20</v>
      </c>
      <c r="G23" s="11" t="s">
        <v>21</v>
      </c>
    </row>
    <row r="24" ht="15.75" customHeight="1">
      <c r="A24" s="12">
        <v>1.0</v>
      </c>
      <c r="B24" s="12" t="s">
        <v>22</v>
      </c>
      <c r="C24" s="13">
        <v>5.0</v>
      </c>
      <c r="D24" s="14" t="s">
        <v>23</v>
      </c>
      <c r="E24" s="14" t="s">
        <v>5</v>
      </c>
      <c r="F24" s="15" t="s">
        <v>5</v>
      </c>
      <c r="G24" s="15">
        <f t="shared" ref="G24:G42" si="1">IFERROR(C24 *F24,0)</f>
        <v>0</v>
      </c>
    </row>
    <row r="25" ht="15.75" customHeight="1">
      <c r="A25" s="12">
        <v>2.0</v>
      </c>
      <c r="B25" s="12" t="s">
        <v>22</v>
      </c>
      <c r="C25" s="13">
        <v>5.0</v>
      </c>
      <c r="D25" s="14" t="s">
        <v>24</v>
      </c>
      <c r="E25" s="14" t="s">
        <v>5</v>
      </c>
      <c r="F25" s="15" t="s">
        <v>5</v>
      </c>
      <c r="G25" s="15">
        <f t="shared" si="1"/>
        <v>0</v>
      </c>
    </row>
    <row r="26" ht="15.75" customHeight="1">
      <c r="A26" s="12">
        <v>3.0</v>
      </c>
      <c r="B26" s="12" t="s">
        <v>22</v>
      </c>
      <c r="C26" s="13">
        <v>60.0</v>
      </c>
      <c r="D26" s="14" t="s">
        <v>25</v>
      </c>
      <c r="E26" s="14" t="s">
        <v>5</v>
      </c>
      <c r="F26" s="15" t="s">
        <v>5</v>
      </c>
      <c r="G26" s="15">
        <f t="shared" si="1"/>
        <v>0</v>
      </c>
    </row>
    <row r="27" ht="15.75" customHeight="1">
      <c r="A27" s="12">
        <v>4.0</v>
      </c>
      <c r="B27" s="12" t="s">
        <v>22</v>
      </c>
      <c r="C27" s="13">
        <v>10.0</v>
      </c>
      <c r="D27" s="14" t="s">
        <v>26</v>
      </c>
      <c r="E27" s="14" t="s">
        <v>5</v>
      </c>
      <c r="F27" s="15" t="s">
        <v>5</v>
      </c>
      <c r="G27" s="15">
        <f t="shared" si="1"/>
        <v>0</v>
      </c>
    </row>
    <row r="28" ht="15.75" customHeight="1">
      <c r="A28" s="12">
        <v>5.0</v>
      </c>
      <c r="B28" s="12" t="s">
        <v>22</v>
      </c>
      <c r="C28" s="13">
        <v>10.0</v>
      </c>
      <c r="D28" s="14" t="s">
        <v>27</v>
      </c>
      <c r="E28" s="14" t="s">
        <v>5</v>
      </c>
      <c r="F28" s="15" t="s">
        <v>5</v>
      </c>
      <c r="G28" s="15">
        <f t="shared" si="1"/>
        <v>0</v>
      </c>
    </row>
    <row r="29" ht="15.75" customHeight="1">
      <c r="A29" s="12">
        <v>6.0</v>
      </c>
      <c r="B29" s="12" t="s">
        <v>22</v>
      </c>
      <c r="C29" s="13">
        <v>10.0</v>
      </c>
      <c r="D29" s="14" t="s">
        <v>28</v>
      </c>
      <c r="E29" s="14" t="s">
        <v>5</v>
      </c>
      <c r="F29" s="15" t="s">
        <v>5</v>
      </c>
      <c r="G29" s="15">
        <f t="shared" si="1"/>
        <v>0</v>
      </c>
    </row>
    <row r="30" ht="15.75" customHeight="1">
      <c r="A30" s="12">
        <v>7.0</v>
      </c>
      <c r="B30" s="12" t="s">
        <v>22</v>
      </c>
      <c r="C30" s="13">
        <v>10.0</v>
      </c>
      <c r="D30" s="14" t="s">
        <v>29</v>
      </c>
      <c r="E30" s="14" t="s">
        <v>5</v>
      </c>
      <c r="F30" s="15" t="s">
        <v>5</v>
      </c>
      <c r="G30" s="15">
        <f t="shared" si="1"/>
        <v>0</v>
      </c>
    </row>
    <row r="31" ht="15.75" customHeight="1">
      <c r="A31" s="12">
        <v>8.0</v>
      </c>
      <c r="B31" s="12" t="s">
        <v>22</v>
      </c>
      <c r="C31" s="13">
        <v>10.0</v>
      </c>
      <c r="D31" s="14" t="s">
        <v>30</v>
      </c>
      <c r="E31" s="14" t="s">
        <v>5</v>
      </c>
      <c r="F31" s="15" t="s">
        <v>5</v>
      </c>
      <c r="G31" s="15">
        <f t="shared" si="1"/>
        <v>0</v>
      </c>
    </row>
    <row r="32" ht="15.75" customHeight="1">
      <c r="A32" s="12">
        <v>9.0</v>
      </c>
      <c r="B32" s="12" t="s">
        <v>22</v>
      </c>
      <c r="C32" s="13">
        <v>10.0</v>
      </c>
      <c r="D32" s="14" t="s">
        <v>31</v>
      </c>
      <c r="E32" s="14" t="s">
        <v>5</v>
      </c>
      <c r="F32" s="15" t="s">
        <v>5</v>
      </c>
      <c r="G32" s="15">
        <f t="shared" si="1"/>
        <v>0</v>
      </c>
    </row>
    <row r="33" ht="15.75" customHeight="1">
      <c r="A33" s="12">
        <v>10.0</v>
      </c>
      <c r="B33" s="12" t="s">
        <v>22</v>
      </c>
      <c r="C33" s="13">
        <v>5.0</v>
      </c>
      <c r="D33" s="14" t="s">
        <v>32</v>
      </c>
      <c r="E33" s="14" t="s">
        <v>5</v>
      </c>
      <c r="F33" s="15" t="s">
        <v>5</v>
      </c>
      <c r="G33" s="15">
        <f t="shared" si="1"/>
        <v>0</v>
      </c>
    </row>
    <row r="34" ht="15.75" customHeight="1">
      <c r="A34" s="12">
        <v>11.0</v>
      </c>
      <c r="B34" s="12" t="s">
        <v>22</v>
      </c>
      <c r="C34" s="13">
        <v>5.0</v>
      </c>
      <c r="D34" s="14" t="s">
        <v>33</v>
      </c>
      <c r="E34" s="14" t="s">
        <v>5</v>
      </c>
      <c r="F34" s="15" t="s">
        <v>5</v>
      </c>
      <c r="G34" s="15">
        <f t="shared" si="1"/>
        <v>0</v>
      </c>
    </row>
    <row r="35" ht="15.75" customHeight="1">
      <c r="A35" s="12">
        <v>12.0</v>
      </c>
      <c r="B35" s="12" t="s">
        <v>22</v>
      </c>
      <c r="C35" s="13">
        <v>50.0</v>
      </c>
      <c r="D35" s="14" t="s">
        <v>34</v>
      </c>
      <c r="E35" s="14" t="s">
        <v>5</v>
      </c>
      <c r="F35" s="15" t="s">
        <v>5</v>
      </c>
      <c r="G35" s="15">
        <f t="shared" si="1"/>
        <v>0</v>
      </c>
    </row>
    <row r="36" ht="15.75" customHeight="1">
      <c r="A36" s="12">
        <v>13.0</v>
      </c>
      <c r="B36" s="12" t="s">
        <v>22</v>
      </c>
      <c r="C36" s="13">
        <v>10.0</v>
      </c>
      <c r="D36" s="14" t="s">
        <v>35</v>
      </c>
      <c r="E36" s="14" t="s">
        <v>5</v>
      </c>
      <c r="F36" s="15" t="s">
        <v>5</v>
      </c>
      <c r="G36" s="15">
        <f t="shared" si="1"/>
        <v>0</v>
      </c>
    </row>
    <row r="37" ht="15.75" customHeight="1">
      <c r="A37" s="12">
        <v>14.0</v>
      </c>
      <c r="B37" s="12" t="s">
        <v>22</v>
      </c>
      <c r="C37" s="13">
        <v>10.0</v>
      </c>
      <c r="D37" s="14" t="s">
        <v>36</v>
      </c>
      <c r="E37" s="14" t="s">
        <v>5</v>
      </c>
      <c r="F37" s="15" t="s">
        <v>5</v>
      </c>
      <c r="G37" s="15">
        <f t="shared" si="1"/>
        <v>0</v>
      </c>
    </row>
    <row r="38" ht="15.75" customHeight="1">
      <c r="A38" s="12">
        <v>15.0</v>
      </c>
      <c r="B38" s="12" t="s">
        <v>22</v>
      </c>
      <c r="C38" s="13">
        <v>60.0</v>
      </c>
      <c r="D38" s="14" t="s">
        <v>37</v>
      </c>
      <c r="E38" s="14" t="s">
        <v>5</v>
      </c>
      <c r="F38" s="15" t="s">
        <v>5</v>
      </c>
      <c r="G38" s="15">
        <f t="shared" si="1"/>
        <v>0</v>
      </c>
    </row>
    <row r="39" ht="15.75" customHeight="1">
      <c r="A39" s="12">
        <v>16.0</v>
      </c>
      <c r="B39" s="12" t="s">
        <v>22</v>
      </c>
      <c r="C39" s="13">
        <v>20.0</v>
      </c>
      <c r="D39" s="14" t="s">
        <v>38</v>
      </c>
      <c r="E39" s="14" t="s">
        <v>5</v>
      </c>
      <c r="F39" s="15" t="s">
        <v>5</v>
      </c>
      <c r="G39" s="15">
        <f t="shared" si="1"/>
        <v>0</v>
      </c>
    </row>
    <row r="40" ht="15.75" customHeight="1">
      <c r="A40" s="12">
        <v>17.0</v>
      </c>
      <c r="B40" s="12" t="s">
        <v>22</v>
      </c>
      <c r="C40" s="13">
        <v>2000.0</v>
      </c>
      <c r="D40" s="14" t="s">
        <v>39</v>
      </c>
      <c r="E40" s="14" t="s">
        <v>5</v>
      </c>
      <c r="F40" s="15" t="s">
        <v>5</v>
      </c>
      <c r="G40" s="15">
        <f t="shared" si="1"/>
        <v>0</v>
      </c>
    </row>
    <row r="41" ht="15.75" customHeight="1">
      <c r="A41" s="12">
        <v>18.0</v>
      </c>
      <c r="B41" s="12" t="s">
        <v>22</v>
      </c>
      <c r="C41" s="13">
        <v>6.0</v>
      </c>
      <c r="D41" s="14" t="s">
        <v>40</v>
      </c>
      <c r="E41" s="14" t="s">
        <v>5</v>
      </c>
      <c r="F41" s="15" t="s">
        <v>5</v>
      </c>
      <c r="G41" s="15">
        <f t="shared" si="1"/>
        <v>0</v>
      </c>
    </row>
    <row r="42" ht="15.75" customHeight="1">
      <c r="A42" s="12">
        <v>19.0</v>
      </c>
      <c r="B42" s="12" t="s">
        <v>22</v>
      </c>
      <c r="C42" s="13">
        <v>5.0</v>
      </c>
      <c r="D42" s="14" t="s">
        <v>41</v>
      </c>
      <c r="E42" s="14" t="s">
        <v>5</v>
      </c>
      <c r="F42" s="15" t="s">
        <v>5</v>
      </c>
      <c r="G42" s="15">
        <f t="shared" si="1"/>
        <v>0</v>
      </c>
    </row>
    <row r="43" ht="15.75" customHeight="1">
      <c r="G43" s="15">
        <f>SUM(G22:G42)</f>
        <v>0</v>
      </c>
    </row>
    <row r="44" ht="15.75" customHeight="1"/>
    <row r="45" ht="15.75" customHeight="1">
      <c r="A45" s="16" t="s">
        <v>42</v>
      </c>
      <c r="E45" s="16" t="s">
        <v>43</v>
      </c>
    </row>
    <row r="46" ht="15.75" customHeight="1"/>
    <row r="47" ht="15.75" customHeight="1">
      <c r="A47" s="16" t="s">
        <v>44</v>
      </c>
      <c r="E47" s="16" t="s">
        <v>45</v>
      </c>
    </row>
    <row r="48" ht="15.75" customHeight="1"/>
    <row r="49" ht="15.75" customHeight="1"/>
    <row r="50" ht="15.75" customHeight="1"/>
    <row r="51" ht="15.75" customHeight="1">
      <c r="C51" s="17" t="s">
        <v>46</v>
      </c>
      <c r="D51" s="18"/>
      <c r="E51" s="18"/>
      <c r="F51" s="18"/>
    </row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6">
    <mergeCell ref="D2:G2"/>
    <mergeCell ref="D3:G3"/>
    <mergeCell ref="A7:G7"/>
    <mergeCell ref="A8:G8"/>
    <mergeCell ref="A10:B10"/>
    <mergeCell ref="C10:E10"/>
    <mergeCell ref="C11:E11"/>
    <mergeCell ref="A15:B15"/>
    <mergeCell ref="C15:E15"/>
    <mergeCell ref="A16:B16"/>
    <mergeCell ref="C16:E16"/>
    <mergeCell ref="F16:G16"/>
    <mergeCell ref="A18:G19"/>
    <mergeCell ref="A21:G21"/>
    <mergeCell ref="A45:D45"/>
    <mergeCell ref="E45:G45"/>
    <mergeCell ref="A47:D47"/>
    <mergeCell ref="E47:G47"/>
    <mergeCell ref="C51:F51"/>
    <mergeCell ref="A11:B11"/>
    <mergeCell ref="A12:B12"/>
    <mergeCell ref="C12:E12"/>
    <mergeCell ref="A13:B13"/>
    <mergeCell ref="C13:E13"/>
    <mergeCell ref="A14:B14"/>
    <mergeCell ref="C14:E14"/>
  </mergeCells>
  <printOptions/>
  <pageMargins bottom="0.75" footer="0.0" header="0.0" left="0.7" right="0.7" top="0.75"/>
  <pageSetup orientation="landscape"/>
  <drawing r:id="rId1"/>
</worksheet>
</file>